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640" windowHeight="5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<sst xmlns="http://schemas.openxmlformats.org/spreadsheetml/2006/main" count="28" uniqueCount="23">
  <si>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№</t>
  </si>
  <si>
    <t>Показания поверяемого прибора</t>
  </si>
  <si>
    <t>x</t>
  </si>
  <si>
    <t>Показания образцового средства измерения</t>
  </si>
  <si>
    <t>Абсолютная погрешность</t>
  </si>
  <si>
    <t>Относительная погрешность</t>
  </si>
  <si>
    <t>d</t>
  </si>
  <si>
    <t>Приведенная погрешность</t>
  </si>
  <si>
    <t>γ</t>
  </si>
  <si>
    <t>Вариация</t>
  </si>
  <si>
    <t>b</t>
  </si>
  <si>
    <t>При увеличении</t>
  </si>
  <si>
    <r>
      <t>X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ув</t>
    </r>
  </si>
  <si>
    <t>При уменьшении</t>
  </si>
  <si>
    <r>
      <t>Х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ум</t>
    </r>
  </si>
  <si>
    <r>
      <t>∆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 xml:space="preserve"> ув</t>
    </r>
  </si>
  <si>
    <r>
      <t>∆</t>
    </r>
    <r>
      <rPr>
        <sz val="12"/>
        <rFont val="Times New Roman"/>
        <family val="1"/>
      </rPr>
      <t xml:space="preserve">X </t>
    </r>
    <r>
      <rPr>
        <vertAlign val="subscript"/>
        <sz val="12"/>
        <rFont val="Times New Roman"/>
        <family val="1"/>
      </rPr>
      <t>ум</t>
    </r>
  </si>
  <si>
    <t>%</t>
  </si>
  <si>
    <t>Частота, Гц</t>
  </si>
  <si>
    <t>Показания приборов, В</t>
  </si>
  <si>
    <r>
      <t>U/U</t>
    </r>
    <r>
      <rPr>
        <sz val="8"/>
        <rFont val="Times New Roman"/>
        <family val="1"/>
      </rPr>
      <t>0</t>
    </r>
  </si>
  <si>
    <t>U</t>
  </si>
  <si>
    <r>
      <t>U</t>
    </r>
    <r>
      <rPr>
        <sz val="8"/>
        <rFont val="Times New Roman"/>
        <family val="1"/>
      </rPr>
      <t>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</si>
</sst>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Symbol"/>
      <family val="1"/>
    </font>
    <font>
      <vertAlign val="subscript"/>
      <sz val="12"/>
      <name val="Times New Roman"/>
      <family val="1"/>
    </font>
    <font>
      <sz val="12"/>
      <name val="Lucida Sans Unicode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3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АЧХ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775"/>
          <c:w val="0.94775"/>
          <c:h val="0.92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Лист1!$B$14:$B$19</c:f>
              <c:numCach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cat>
          <c:val>
            <c:numRef>
              <c:f>Лист1!$E$14:$E$19</c:f>
              <c:numCache>
                <c:ptCount val="6"/>
                <c:pt idx="0">
                  <c:v>0.9202453987730062</c:v>
                </c:pt>
                <c:pt idx="1">
                  <c:v>0.9202453987730062</c:v>
                </c:pt>
                <c:pt idx="2">
                  <c:v>0.9174311926605504</c:v>
                </c:pt>
                <c:pt idx="3">
                  <c:v>0.9174311926605504</c:v>
                </c:pt>
                <c:pt idx="4">
                  <c:v>0.9174311926605504</c:v>
                </c:pt>
                <c:pt idx="5">
                  <c:v>0.9174311926605504</c:v>
                </c:pt>
              </c:numCache>
            </c:numRef>
          </c:val>
          <c:smooth val="1"/>
        </c:ser>
        <c:axId val="24924486"/>
        <c:axId val="22993783"/>
      </c:lineChart>
      <c:cat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993783"/>
        <c:crosses val="autoZero"/>
        <c:auto val="0"/>
        <c:lblOffset val="100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U/U0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244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20</xdr:row>
      <xdr:rowOff>85725</xdr:rowOff>
    </xdr:from>
    <xdr:to>
      <xdr:col>8</xdr:col>
      <xdr:colOff>676275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419100" y="5248275"/>
        <a:ext cx="6057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3">
      <selection activeCell="A34" sqref="A34"/>
    </sheetView>
  </sheetViews>
  <sheetFormatPr defaultColWidth="9.00390625" defaultRowHeight="12.75"/>
  <cols>
    <col min="5" max="5" width="13.125" style="0" bestFit="1" customWidth="1"/>
  </cols>
  <sheetData>
    <row r="1" spans="1:9" ht="63.75">
      <c r="A1" s="12" t="s">
        <v>0</v>
      </c>
      <c r="B1" s="1" t="s">
        <v>1</v>
      </c>
      <c r="C1" s="15" t="s">
        <v>3</v>
      </c>
      <c r="D1" s="16"/>
      <c r="E1" s="15" t="s">
        <v>4</v>
      </c>
      <c r="F1" s="16"/>
      <c r="G1" s="1" t="s">
        <v>5</v>
      </c>
      <c r="H1" s="1" t="s">
        <v>7</v>
      </c>
      <c r="I1" s="1" t="s">
        <v>9</v>
      </c>
    </row>
    <row r="2" spans="1:9" ht="16.5" thickBot="1">
      <c r="A2" s="13"/>
      <c r="B2" s="2" t="s">
        <v>2</v>
      </c>
      <c r="C2" s="17"/>
      <c r="D2" s="18"/>
      <c r="E2" s="17"/>
      <c r="F2" s="18"/>
      <c r="G2" s="5" t="s">
        <v>6</v>
      </c>
      <c r="H2" s="6" t="s">
        <v>8</v>
      </c>
      <c r="I2" s="7" t="s">
        <v>10</v>
      </c>
    </row>
    <row r="3" spans="1:9" ht="38.25">
      <c r="A3" s="13"/>
      <c r="B3" s="3"/>
      <c r="C3" s="2" t="s">
        <v>11</v>
      </c>
      <c r="D3" s="2" t="s">
        <v>13</v>
      </c>
      <c r="E3" s="8" t="s">
        <v>11</v>
      </c>
      <c r="F3" s="8" t="s">
        <v>13</v>
      </c>
      <c r="G3" s="12" t="s">
        <v>17</v>
      </c>
      <c r="H3" s="12" t="s">
        <v>17</v>
      </c>
      <c r="I3" s="19" t="s">
        <v>17</v>
      </c>
    </row>
    <row r="4" spans="1:9" ht="19.5" thickBot="1">
      <c r="A4" s="14"/>
      <c r="B4" s="4"/>
      <c r="C4" s="6" t="s">
        <v>12</v>
      </c>
      <c r="D4" s="6" t="s">
        <v>14</v>
      </c>
      <c r="E4" s="9" t="s">
        <v>15</v>
      </c>
      <c r="F4" s="9" t="s">
        <v>16</v>
      </c>
      <c r="G4" s="14"/>
      <c r="H4" s="14"/>
      <c r="I4" s="20"/>
    </row>
    <row r="5" spans="1:9" ht="16.5" thickBot="1">
      <c r="A5" s="10">
        <v>1</v>
      </c>
      <c r="B5" s="11">
        <v>1</v>
      </c>
      <c r="C5" s="11">
        <v>1.01</v>
      </c>
      <c r="D5" s="11">
        <v>1.08</v>
      </c>
      <c r="E5" s="11">
        <f>B5-C5</f>
        <v>-0.010000000000000009</v>
      </c>
      <c r="F5" s="11">
        <f>B5-D5</f>
        <v>-0.08000000000000007</v>
      </c>
      <c r="G5" s="11">
        <v>1</v>
      </c>
      <c r="H5" s="11">
        <v>0.2</v>
      </c>
      <c r="I5" s="11">
        <f>(E5-F5)*100/5</f>
        <v>1.4000000000000012</v>
      </c>
    </row>
    <row r="6" spans="1:9" ht="16.5" thickBot="1">
      <c r="A6" s="10">
        <v>2</v>
      </c>
      <c r="B6" s="11">
        <v>2</v>
      </c>
      <c r="C6" s="11">
        <v>2.13</v>
      </c>
      <c r="D6" s="11">
        <v>2.01</v>
      </c>
      <c r="E6" s="11">
        <f>B6-C6</f>
        <v>-0.1299999999999999</v>
      </c>
      <c r="F6" s="11">
        <f>B6-D6</f>
        <v>-0.009999999999999787</v>
      </c>
      <c r="G6" s="11">
        <v>6.5</v>
      </c>
      <c r="H6" s="11">
        <v>2.6</v>
      </c>
      <c r="I6" s="11">
        <v>2.4</v>
      </c>
    </row>
    <row r="7" spans="1:9" ht="16.5" thickBot="1">
      <c r="A7" s="10">
        <v>3</v>
      </c>
      <c r="B7" s="11">
        <v>3</v>
      </c>
      <c r="C7" s="11">
        <v>3.18</v>
      </c>
      <c r="D7" s="11">
        <v>3.12</v>
      </c>
      <c r="E7" s="11">
        <f>B7-C7</f>
        <v>-0.18000000000000016</v>
      </c>
      <c r="F7" s="11">
        <f>B7-D7</f>
        <v>-0.1200000000000001</v>
      </c>
      <c r="G7" s="11">
        <v>6</v>
      </c>
      <c r="H7" s="11">
        <v>3.6</v>
      </c>
      <c r="I7" s="11">
        <v>1.2</v>
      </c>
    </row>
    <row r="8" spans="1:9" ht="16.5" thickBot="1">
      <c r="A8" s="10">
        <v>4</v>
      </c>
      <c r="B8" s="11">
        <v>4</v>
      </c>
      <c r="C8" s="11">
        <v>3.98</v>
      </c>
      <c r="D8" s="11">
        <v>3.87</v>
      </c>
      <c r="E8" s="11">
        <f>B8-C8</f>
        <v>0.020000000000000018</v>
      </c>
      <c r="F8" s="11">
        <f>B8-D8</f>
        <v>0.1299999999999999</v>
      </c>
      <c r="G8" s="11">
        <f>E8*100/B8</f>
        <v>0.5000000000000004</v>
      </c>
      <c r="H8" s="11">
        <f>E8*100/5</f>
        <v>0.40000000000000036</v>
      </c>
      <c r="I8" s="11">
        <v>2.2</v>
      </c>
    </row>
    <row r="9" spans="1:9" ht="16.5" thickBot="1">
      <c r="A9" s="10">
        <v>5</v>
      </c>
      <c r="B9" s="11">
        <v>5</v>
      </c>
      <c r="C9" s="11">
        <v>5.01</v>
      </c>
      <c r="D9" s="11">
        <v>4.99</v>
      </c>
      <c r="E9" s="11">
        <f>B9-C9</f>
        <v>-0.009999999999999787</v>
      </c>
      <c r="F9" s="11">
        <f>B9-D9</f>
        <v>0.009999999999999787</v>
      </c>
      <c r="G9" s="11">
        <v>0.2</v>
      </c>
      <c r="H9" s="11">
        <v>0.2</v>
      </c>
      <c r="I9" s="11">
        <v>0.4</v>
      </c>
    </row>
    <row r="11" ht="13.5" thickBot="1"/>
    <row r="12" spans="1:5" ht="31.5" customHeight="1" thickBot="1">
      <c r="A12" s="19" t="s">
        <v>0</v>
      </c>
      <c r="B12" s="19" t="s">
        <v>18</v>
      </c>
      <c r="C12" s="21" t="s">
        <v>19</v>
      </c>
      <c r="D12" s="22"/>
      <c r="E12" s="12" t="s">
        <v>20</v>
      </c>
    </row>
    <row r="13" spans="1:5" ht="16.5" thickBot="1">
      <c r="A13" s="20"/>
      <c r="B13" s="20"/>
      <c r="C13" s="6" t="s">
        <v>21</v>
      </c>
      <c r="D13" s="6" t="s">
        <v>22</v>
      </c>
      <c r="E13" s="14"/>
    </row>
    <row r="14" spans="1:5" ht="16.5" thickBot="1">
      <c r="A14" s="10">
        <v>1</v>
      </c>
      <c r="B14" s="11">
        <v>500</v>
      </c>
      <c r="C14" s="11">
        <v>3</v>
      </c>
      <c r="D14" s="11">
        <v>3.26</v>
      </c>
      <c r="E14" s="23">
        <f>C14/D14</f>
        <v>0.9202453987730062</v>
      </c>
    </row>
    <row r="15" spans="1:5" ht="16.5" thickBot="1">
      <c r="A15" s="10">
        <v>2</v>
      </c>
      <c r="B15" s="11">
        <v>600</v>
      </c>
      <c r="C15" s="11">
        <v>3</v>
      </c>
      <c r="D15" s="11">
        <v>3.26</v>
      </c>
      <c r="E15" s="23">
        <f>C15/D15</f>
        <v>0.9202453987730062</v>
      </c>
    </row>
    <row r="16" spans="1:5" ht="16.5" thickBot="1">
      <c r="A16" s="10">
        <v>3</v>
      </c>
      <c r="B16" s="11">
        <v>700</v>
      </c>
      <c r="C16" s="11">
        <v>3</v>
      </c>
      <c r="D16" s="11">
        <v>3.27</v>
      </c>
      <c r="E16" s="23">
        <f>C16/D16</f>
        <v>0.9174311926605504</v>
      </c>
    </row>
    <row r="17" spans="1:5" ht="16.5" thickBot="1">
      <c r="A17" s="10">
        <v>4</v>
      </c>
      <c r="B17" s="11">
        <v>800</v>
      </c>
      <c r="C17" s="11">
        <v>3</v>
      </c>
      <c r="D17" s="11">
        <v>3.27</v>
      </c>
      <c r="E17" s="23">
        <f>C17/D17</f>
        <v>0.9174311926605504</v>
      </c>
    </row>
    <row r="18" spans="1:5" ht="16.5" thickBot="1">
      <c r="A18" s="10">
        <v>5</v>
      </c>
      <c r="B18" s="11">
        <v>900</v>
      </c>
      <c r="C18" s="11">
        <v>3</v>
      </c>
      <c r="D18" s="11">
        <v>3.27</v>
      </c>
      <c r="E18" s="23">
        <f>C18/D18</f>
        <v>0.9174311926605504</v>
      </c>
    </row>
    <row r="19" spans="1:5" ht="16.5" thickBot="1">
      <c r="A19" s="10">
        <v>6</v>
      </c>
      <c r="B19" s="11">
        <v>1000</v>
      </c>
      <c r="C19" s="11">
        <v>3</v>
      </c>
      <c r="D19" s="11">
        <v>3.27</v>
      </c>
      <c r="E19" s="23">
        <f>C19/D19</f>
        <v>0.9174311926605504</v>
      </c>
    </row>
  </sheetData>
  <mergeCells count="10">
    <mergeCell ref="H3:H4"/>
    <mergeCell ref="I3:I4"/>
    <mergeCell ref="A12:A13"/>
    <mergeCell ref="B12:B13"/>
    <mergeCell ref="C12:D12"/>
    <mergeCell ref="E12:E13"/>
    <mergeCell ref="A1:A4"/>
    <mergeCell ref="C1:D2"/>
    <mergeCell ref="E1:F2"/>
    <mergeCell ref="G3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2004-04-05T18:13:38Z</dcterms:created>
  <dcterms:modified xsi:type="dcterms:W3CDTF">2004-04-05T19:24:10Z</dcterms:modified>
  <cp:category/>
  <cp:version/>
  <cp:contentType/>
  <cp:contentStatus/>
</cp:coreProperties>
</file>